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<sst xmlns="http://schemas.openxmlformats.org/spreadsheetml/2006/main" count="36" uniqueCount="33">
  <si>
    <t>HIDROCONSTRUCTIA</t>
  </si>
  <si>
    <t>BOG'ART</t>
  </si>
  <si>
    <t>ASTALDI</t>
  </si>
  <si>
    <t>EURO-CONSTRUCT TRADING 98</t>
  </si>
  <si>
    <t>AKTOR SOCIETATE ANONIMA</t>
  </si>
  <si>
    <t>CONSTRUCȚII ERBAȘU</t>
  </si>
  <si>
    <t>CON-A</t>
  </si>
  <si>
    <t>ARCADA COMPANY</t>
  </si>
  <si>
    <t>DIFERIT</t>
  </si>
  <si>
    <t>IMPRESA PIZZAROTTI</t>
  </si>
  <si>
    <t>TEL DRUM</t>
  </si>
  <si>
    <t>ARL CLUJ</t>
  </si>
  <si>
    <t>VIAROM CONSTRUCT</t>
  </si>
  <si>
    <t>CA 2016 (mil lei)</t>
  </si>
  <si>
    <t>CA 2015 (mil lei)</t>
  </si>
  <si>
    <t>n/a</t>
  </si>
  <si>
    <t>TEHNOSTRADE (SPEDITION UMB)</t>
  </si>
  <si>
    <t>SPEDITION UMB</t>
  </si>
  <si>
    <t>ALPENSIDE</t>
  </si>
  <si>
    <t>TOTAL</t>
  </si>
  <si>
    <t>COMPANIE</t>
  </si>
  <si>
    <t>Nr. de angajati 2016</t>
  </si>
  <si>
    <t>Nr. de angajati 2015</t>
  </si>
  <si>
    <t>Raport 2016/2015</t>
  </si>
  <si>
    <t xml:space="preserve">Raport 2016/2015 </t>
  </si>
  <si>
    <r>
      <rPr>
        <b/>
        <sz val="11"/>
        <color indexed="8"/>
        <rFont val="Calibri"/>
        <family val="2"/>
      </rPr>
      <t>SURSA:</t>
    </r>
    <r>
      <rPr>
        <sz val="11"/>
        <color theme="1"/>
        <rFont val="Calibri"/>
        <family val="2"/>
      </rPr>
      <t xml:space="preserve"> Ministerul Finanțelor Publice</t>
    </r>
  </si>
  <si>
    <r>
      <t>STRABAG</t>
    </r>
    <r>
      <rPr>
        <sz val="11"/>
        <color indexed="10"/>
        <rFont val="Calibri"/>
        <family val="2"/>
      </rPr>
      <t>*</t>
    </r>
  </si>
  <si>
    <r>
      <rPr>
        <b/>
        <sz val="11"/>
        <color indexed="8"/>
        <rFont val="Calibri"/>
        <family val="2"/>
      </rPr>
      <t xml:space="preserve">Notă: </t>
    </r>
    <r>
      <rPr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 xml:space="preserve"> Datele reprezinta numai rezultatele companiei Strabag SRL - București. La nivelul întregului grup Strabag România s-a raportat o cifră de afaceri totală de circa 1,15 miliarde lei (+5,4% față de 2015) și un număr total de 1.323 de angajați. </t>
    </r>
  </si>
  <si>
    <t>PAB ROMÂNIA</t>
  </si>
  <si>
    <t>MAX BOEGL ROMÂNIA</t>
  </si>
  <si>
    <t>AEDIFICIA CARPAȚI</t>
  </si>
  <si>
    <t>Profit net 2016 (mil lei)</t>
  </si>
  <si>
    <t>Profit net 2015 (mil lei)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</si>
</sst>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 horizontal="right"/>
    </xf>
    <xf numFmtId="0" fontId="33" fillId="0" borderId="0" xfId="0" applyFont="1" applyAlignment="1">
      <alignment wrapText="1"/>
    </xf>
    <xf numFmtId="0" fontId="0" fillId="0" borderId="11" xfId="0" applyBorder="1" applyAlignment="1">
      <alignment/>
    </xf>
    <xf numFmtId="10" fontId="0" fillId="3" borderId="12" xfId="0" applyNumberFormat="1" applyFill="1" applyBorder="1" applyAlignment="1">
      <alignment/>
    </xf>
    <xf numFmtId="0" fontId="34" fillId="3" borderId="12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3" borderId="15" xfId="0" applyNumberFormat="1" applyFill="1" applyBorder="1" applyAlignment="1">
      <alignment/>
    </xf>
    <xf numFmtId="0" fontId="33" fillId="33" borderId="16" xfId="0" applyFont="1" applyFill="1" applyBorder="1" applyAlignment="1">
      <alignment wrapText="1"/>
    </xf>
    <xf numFmtId="0" fontId="33" fillId="33" borderId="17" xfId="0" applyFont="1" applyFill="1" applyBorder="1" applyAlignment="1">
      <alignment wrapText="1"/>
    </xf>
    <xf numFmtId="0" fontId="33" fillId="3" borderId="18" xfId="0" applyFont="1" applyFill="1" applyBorder="1" applyAlignment="1">
      <alignment wrapText="1"/>
    </xf>
    <xf numFmtId="10" fontId="35" fillId="3" borderId="10" xfId="0" applyNumberFormat="1" applyFont="1" applyFill="1" applyBorder="1" applyAlignment="1">
      <alignment/>
    </xf>
    <xf numFmtId="0" fontId="35" fillId="3" borderId="17" xfId="0" applyFont="1" applyFill="1" applyBorder="1" applyAlignment="1">
      <alignment wrapText="1"/>
    </xf>
    <xf numFmtId="10" fontId="35" fillId="3" borderId="14" xfId="0" applyNumberFormat="1" applyFont="1" applyFill="1" applyBorder="1" applyAlignment="1">
      <alignment/>
    </xf>
    <xf numFmtId="0" fontId="35" fillId="33" borderId="16" xfId="0" applyFont="1" applyFill="1" applyBorder="1" applyAlignment="1">
      <alignment/>
    </xf>
    <xf numFmtId="0" fontId="35" fillId="33" borderId="17" xfId="0" applyFont="1" applyFill="1" applyBorder="1" applyAlignment="1">
      <alignment/>
    </xf>
    <xf numFmtId="0" fontId="35" fillId="33" borderId="19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0" fontId="35" fillId="3" borderId="17" xfId="0" applyNumberFormat="1" applyFont="1" applyFill="1" applyBorder="1" applyAlignment="1">
      <alignment/>
    </xf>
    <xf numFmtId="10" fontId="35" fillId="3" borderId="1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2.7109375" style="0" customWidth="1"/>
    <col min="2" max="2" width="29.7109375" style="0" customWidth="1"/>
    <col min="3" max="3" width="8.57421875" style="0" customWidth="1"/>
    <col min="4" max="4" width="10.00390625" style="0" customWidth="1"/>
    <col min="5" max="5" width="9.8515625" style="0" bestFit="1" customWidth="1"/>
    <col min="6" max="6" width="10.8515625" style="0" customWidth="1"/>
    <col min="7" max="7" width="9.8515625" style="0" customWidth="1"/>
    <col min="8" max="8" width="12.421875" style="0" customWidth="1"/>
    <col min="9" max="9" width="12.140625" style="0" customWidth="1"/>
    <col min="10" max="10" width="11.28125" style="0" customWidth="1"/>
  </cols>
  <sheetData>
    <row r="1" spans="2:10" s="3" customFormat="1" ht="45.75" thickBot="1">
      <c r="B1" s="10" t="s">
        <v>20</v>
      </c>
      <c r="C1" s="11" t="s">
        <v>13</v>
      </c>
      <c r="D1" s="11" t="s">
        <v>14</v>
      </c>
      <c r="E1" s="14" t="s">
        <v>23</v>
      </c>
      <c r="F1" s="11" t="s">
        <v>31</v>
      </c>
      <c r="G1" s="11" t="s">
        <v>32</v>
      </c>
      <c r="H1" s="11" t="s">
        <v>21</v>
      </c>
      <c r="I1" s="11" t="s">
        <v>22</v>
      </c>
      <c r="J1" s="12" t="s">
        <v>24</v>
      </c>
    </row>
    <row r="2" spans="2:10" ht="15">
      <c r="B2" s="4" t="s">
        <v>26</v>
      </c>
      <c r="C2" s="1">
        <v>911</v>
      </c>
      <c r="D2" s="1">
        <v>1050</v>
      </c>
      <c r="E2" s="13">
        <f aca="true" t="shared" si="0" ref="E2:E22">C2/D2-1</f>
        <v>-0.13238095238095238</v>
      </c>
      <c r="F2" s="1">
        <v>20.8</v>
      </c>
      <c r="G2" s="1">
        <v>14.77</v>
      </c>
      <c r="H2" s="1">
        <v>615</v>
      </c>
      <c r="I2" s="1">
        <v>563</v>
      </c>
      <c r="J2" s="5">
        <f>H2/I2-1</f>
        <v>0.09236234458259318</v>
      </c>
    </row>
    <row r="3" spans="2:10" ht="15">
      <c r="B3" s="4" t="s">
        <v>1</v>
      </c>
      <c r="C3" s="1">
        <v>500.5</v>
      </c>
      <c r="D3" s="1">
        <v>474.3</v>
      </c>
      <c r="E3" s="13">
        <f t="shared" si="0"/>
        <v>0.05523930002108357</v>
      </c>
      <c r="F3" s="1">
        <v>6.72</v>
      </c>
      <c r="G3" s="1">
        <v>9.21</v>
      </c>
      <c r="H3" s="1">
        <v>413</v>
      </c>
      <c r="I3" s="2" t="s">
        <v>15</v>
      </c>
      <c r="J3" s="6" t="s">
        <v>15</v>
      </c>
    </row>
    <row r="4" spans="2:10" ht="15">
      <c r="B4" s="4" t="s">
        <v>0</v>
      </c>
      <c r="C4" s="1">
        <v>405.15</v>
      </c>
      <c r="D4" s="1">
        <v>763.5</v>
      </c>
      <c r="E4" s="13">
        <f t="shared" si="0"/>
        <v>-0.4693516699410609</v>
      </c>
      <c r="F4" s="1">
        <v>6.3</v>
      </c>
      <c r="G4" s="1">
        <v>6.15</v>
      </c>
      <c r="H4" s="1">
        <v>2206</v>
      </c>
      <c r="I4" s="1">
        <v>2750</v>
      </c>
      <c r="J4" s="5">
        <f aca="true" t="shared" si="1" ref="J4:J19">H4/I4-1</f>
        <v>-0.19781818181818178</v>
      </c>
    </row>
    <row r="5" spans="2:10" ht="15">
      <c r="B5" s="4" t="s">
        <v>5</v>
      </c>
      <c r="C5" s="1">
        <v>380.3</v>
      </c>
      <c r="D5" s="1">
        <v>406.67</v>
      </c>
      <c r="E5" s="13">
        <f t="shared" si="0"/>
        <v>-0.06484373078909189</v>
      </c>
      <c r="F5" s="1">
        <v>7.33</v>
      </c>
      <c r="G5" s="1">
        <v>27.5</v>
      </c>
      <c r="H5" s="1">
        <v>667</v>
      </c>
      <c r="I5" s="1">
        <v>519</v>
      </c>
      <c r="J5" s="5">
        <f t="shared" si="1"/>
        <v>0.2851637764932562</v>
      </c>
    </row>
    <row r="6" spans="2:10" ht="15">
      <c r="B6" s="4" t="s">
        <v>6</v>
      </c>
      <c r="C6" s="1">
        <v>362.6</v>
      </c>
      <c r="D6" s="1">
        <v>251.5</v>
      </c>
      <c r="E6" s="13">
        <f t="shared" si="0"/>
        <v>0.44174950298210747</v>
      </c>
      <c r="F6" s="1">
        <v>17.9</v>
      </c>
      <c r="G6" s="1">
        <v>16.55</v>
      </c>
      <c r="H6" s="1">
        <v>580</v>
      </c>
      <c r="I6" s="1">
        <v>499</v>
      </c>
      <c r="J6" s="5">
        <f t="shared" si="1"/>
        <v>0.16232464929859725</v>
      </c>
    </row>
    <row r="7" spans="2:10" ht="15">
      <c r="B7" s="4" t="s">
        <v>2</v>
      </c>
      <c r="C7" s="1">
        <v>337.9</v>
      </c>
      <c r="D7" s="1">
        <v>441.33</v>
      </c>
      <c r="E7" s="13">
        <f t="shared" si="0"/>
        <v>-0.2343597761312397</v>
      </c>
      <c r="F7" s="1">
        <v>-70.9</v>
      </c>
      <c r="G7" s="1">
        <v>8.96</v>
      </c>
      <c r="H7" s="1">
        <v>487</v>
      </c>
      <c r="I7" s="1">
        <v>588</v>
      </c>
      <c r="J7" s="5">
        <f t="shared" si="1"/>
        <v>-0.17176870748299322</v>
      </c>
    </row>
    <row r="8" spans="2:10" ht="15">
      <c r="B8" s="4" t="s">
        <v>7</v>
      </c>
      <c r="C8" s="1">
        <v>297</v>
      </c>
      <c r="D8" s="1">
        <v>295.38</v>
      </c>
      <c r="E8" s="13">
        <f t="shared" si="0"/>
        <v>0.005484460694698434</v>
      </c>
      <c r="F8" s="1">
        <v>39.89</v>
      </c>
      <c r="G8" s="1">
        <v>55.15</v>
      </c>
      <c r="H8" s="1">
        <v>443</v>
      </c>
      <c r="I8" s="1">
        <v>239</v>
      </c>
      <c r="J8" s="5">
        <f t="shared" si="1"/>
        <v>0.8535564853556485</v>
      </c>
    </row>
    <row r="9" spans="2:10" ht="15">
      <c r="B9" s="4" t="s">
        <v>28</v>
      </c>
      <c r="C9" s="1">
        <v>276.54</v>
      </c>
      <c r="D9" s="1">
        <v>192.44</v>
      </c>
      <c r="E9" s="13">
        <f t="shared" si="0"/>
        <v>0.43701933070047816</v>
      </c>
      <c r="F9" s="1">
        <v>30.37</v>
      </c>
      <c r="G9" s="1">
        <v>17.29</v>
      </c>
      <c r="H9" s="1">
        <v>303</v>
      </c>
      <c r="I9" s="1">
        <v>228</v>
      </c>
      <c r="J9" s="5">
        <f t="shared" si="1"/>
        <v>0.32894736842105265</v>
      </c>
    </row>
    <row r="10" spans="2:10" ht="15">
      <c r="B10" s="4" t="s">
        <v>3</v>
      </c>
      <c r="C10" s="1">
        <v>256.67</v>
      </c>
      <c r="D10" s="1">
        <v>324.2</v>
      </c>
      <c r="E10" s="13">
        <f t="shared" si="0"/>
        <v>-0.2082973473164712</v>
      </c>
      <c r="F10" s="1">
        <v>15.9</v>
      </c>
      <c r="G10" s="1">
        <v>12.28</v>
      </c>
      <c r="H10" s="1">
        <v>901</v>
      </c>
      <c r="I10" s="1">
        <v>980</v>
      </c>
      <c r="J10" s="5">
        <f t="shared" si="1"/>
        <v>-0.08061224489795915</v>
      </c>
    </row>
    <row r="11" spans="2:10" ht="15">
      <c r="B11" s="4" t="s">
        <v>10</v>
      </c>
      <c r="C11" s="1">
        <v>223.53</v>
      </c>
      <c r="D11" s="1">
        <v>185.82</v>
      </c>
      <c r="E11" s="13">
        <f t="shared" si="0"/>
        <v>0.20293832741362605</v>
      </c>
      <c r="F11" s="1">
        <v>2.19</v>
      </c>
      <c r="G11" s="1">
        <v>1.37</v>
      </c>
      <c r="H11" s="1">
        <v>696</v>
      </c>
      <c r="I11" s="1">
        <v>703</v>
      </c>
      <c r="J11" s="5">
        <f t="shared" si="1"/>
        <v>-0.009957325746799417</v>
      </c>
    </row>
    <row r="12" spans="2:10" ht="15">
      <c r="B12" s="4" t="s">
        <v>16</v>
      </c>
      <c r="C12" s="1">
        <v>206</v>
      </c>
      <c r="D12" s="1">
        <v>314.17</v>
      </c>
      <c r="E12" s="13">
        <f t="shared" si="0"/>
        <v>-0.3443040392144381</v>
      </c>
      <c r="F12" s="1">
        <v>0.74</v>
      </c>
      <c r="G12" s="1">
        <v>3.38</v>
      </c>
      <c r="H12" s="1">
        <v>947</v>
      </c>
      <c r="I12" s="1">
        <v>1266</v>
      </c>
      <c r="J12" s="5">
        <f t="shared" si="1"/>
        <v>-0.25197472353870454</v>
      </c>
    </row>
    <row r="13" spans="2:10" ht="15">
      <c r="B13" s="4" t="s">
        <v>9</v>
      </c>
      <c r="C13" s="1">
        <v>191.17</v>
      </c>
      <c r="D13" s="1">
        <v>232.44</v>
      </c>
      <c r="E13" s="13">
        <f t="shared" si="0"/>
        <v>-0.17755119600757185</v>
      </c>
      <c r="F13" s="1">
        <v>2.87</v>
      </c>
      <c r="G13" s="1">
        <v>0.11</v>
      </c>
      <c r="H13" s="1">
        <v>72</v>
      </c>
      <c r="I13" s="1">
        <v>121</v>
      </c>
      <c r="J13" s="5">
        <f t="shared" si="1"/>
        <v>-0.4049586776859504</v>
      </c>
    </row>
    <row r="14" spans="2:10" ht="15">
      <c r="B14" s="4" t="s">
        <v>12</v>
      </c>
      <c r="C14" s="1">
        <v>179.29</v>
      </c>
      <c r="D14" s="1">
        <v>207</v>
      </c>
      <c r="E14" s="13">
        <f t="shared" si="0"/>
        <v>-0.13386473429951695</v>
      </c>
      <c r="F14" s="1">
        <v>-0.65</v>
      </c>
      <c r="G14" s="1">
        <v>2.59</v>
      </c>
      <c r="H14" s="1">
        <v>294</v>
      </c>
      <c r="I14" s="1">
        <v>241</v>
      </c>
      <c r="J14" s="5">
        <f t="shared" si="1"/>
        <v>0.2199170124481329</v>
      </c>
    </row>
    <row r="15" spans="2:10" ht="15">
      <c r="B15" s="4" t="s">
        <v>11</v>
      </c>
      <c r="C15" s="1">
        <v>177.84</v>
      </c>
      <c r="D15" s="1">
        <v>208.49</v>
      </c>
      <c r="E15" s="13">
        <f t="shared" si="0"/>
        <v>-0.14700944889443146</v>
      </c>
      <c r="F15" s="1">
        <v>3.66</v>
      </c>
      <c r="G15" s="1">
        <v>13.22</v>
      </c>
      <c r="H15" s="1">
        <v>268</v>
      </c>
      <c r="I15" s="1">
        <v>264</v>
      </c>
      <c r="J15" s="5">
        <f t="shared" si="1"/>
        <v>0.015151515151515138</v>
      </c>
    </row>
    <row r="16" spans="2:10" ht="15">
      <c r="B16" s="4" t="s">
        <v>4</v>
      </c>
      <c r="C16" s="1">
        <v>169.2</v>
      </c>
      <c r="D16" s="1">
        <v>210.9</v>
      </c>
      <c r="E16" s="13">
        <f t="shared" si="0"/>
        <v>-0.1977240398293031</v>
      </c>
      <c r="F16" s="1">
        <v>-26</v>
      </c>
      <c r="G16" s="1">
        <v>-4.64</v>
      </c>
      <c r="H16" s="1">
        <v>287</v>
      </c>
      <c r="I16" s="1">
        <v>248</v>
      </c>
      <c r="J16" s="5">
        <f t="shared" si="1"/>
        <v>0.157258064516129</v>
      </c>
    </row>
    <row r="17" spans="2:10" ht="15">
      <c r="B17" s="4" t="s">
        <v>17</v>
      </c>
      <c r="C17" s="1">
        <v>140.83</v>
      </c>
      <c r="D17" s="1">
        <v>210.3</v>
      </c>
      <c r="E17" s="13">
        <f t="shared" si="0"/>
        <v>-0.33033761293390396</v>
      </c>
      <c r="F17" s="1">
        <v>3.19</v>
      </c>
      <c r="G17" s="1">
        <v>27.6</v>
      </c>
      <c r="H17" s="1">
        <v>44</v>
      </c>
      <c r="I17" s="1">
        <v>34</v>
      </c>
      <c r="J17" s="5">
        <f t="shared" si="1"/>
        <v>0.2941176470588236</v>
      </c>
    </row>
    <row r="18" spans="2:10" ht="15">
      <c r="B18" s="4" t="s">
        <v>18</v>
      </c>
      <c r="C18" s="1">
        <v>106.65</v>
      </c>
      <c r="D18" s="1">
        <v>39.83</v>
      </c>
      <c r="E18" s="13">
        <f t="shared" si="0"/>
        <v>1.67762992719056</v>
      </c>
      <c r="F18" s="1">
        <v>-8.83</v>
      </c>
      <c r="G18" s="1">
        <v>0.83</v>
      </c>
      <c r="H18" s="1">
        <v>138</v>
      </c>
      <c r="I18" s="1">
        <v>100</v>
      </c>
      <c r="J18" s="5">
        <f t="shared" si="1"/>
        <v>0.3799999999999999</v>
      </c>
    </row>
    <row r="19" spans="2:10" ht="15">
      <c r="B19" s="4" t="s">
        <v>8</v>
      </c>
      <c r="C19" s="1">
        <v>97.38</v>
      </c>
      <c r="D19" s="1">
        <v>228.86</v>
      </c>
      <c r="E19" s="13">
        <f t="shared" si="0"/>
        <v>-0.5744996941361531</v>
      </c>
      <c r="F19" s="1">
        <v>-13.5</v>
      </c>
      <c r="G19" s="1">
        <v>2.83</v>
      </c>
      <c r="H19" s="1">
        <v>203</v>
      </c>
      <c r="I19" s="1">
        <v>195</v>
      </c>
      <c r="J19" s="5">
        <f t="shared" si="1"/>
        <v>0.0410256410256411</v>
      </c>
    </row>
    <row r="20" spans="2:10" ht="15">
      <c r="B20" s="4" t="s">
        <v>30</v>
      </c>
      <c r="C20" s="1">
        <v>65.38</v>
      </c>
      <c r="D20" s="1">
        <v>203.55</v>
      </c>
      <c r="E20" s="13">
        <f t="shared" si="0"/>
        <v>-0.678801277327438</v>
      </c>
      <c r="F20" s="1">
        <v>1.81</v>
      </c>
      <c r="G20" s="1">
        <v>8.26</v>
      </c>
      <c r="H20" s="1">
        <v>447</v>
      </c>
      <c r="I20" s="2" t="s">
        <v>15</v>
      </c>
      <c r="J20" s="6" t="s">
        <v>15</v>
      </c>
    </row>
    <row r="21" spans="2:10" ht="15.75" thickBot="1">
      <c r="B21" s="7" t="s">
        <v>29</v>
      </c>
      <c r="C21" s="8">
        <v>52.3</v>
      </c>
      <c r="D21" s="8">
        <v>119.9</v>
      </c>
      <c r="E21" s="15">
        <f t="shared" si="0"/>
        <v>-0.5638031693077565</v>
      </c>
      <c r="F21" s="8">
        <v>-23</v>
      </c>
      <c r="G21" s="8">
        <v>-4.32</v>
      </c>
      <c r="H21" s="8">
        <v>129</v>
      </c>
      <c r="I21" s="8">
        <v>106</v>
      </c>
      <c r="J21" s="9">
        <f>H21/I21-1</f>
        <v>0.21698113207547176</v>
      </c>
    </row>
    <row r="22" spans="2:10" ht="15.75" thickBot="1">
      <c r="B22" s="16" t="s">
        <v>19</v>
      </c>
      <c r="C22" s="17">
        <f>SUM(Sheet1!C2:C21)</f>
        <v>5337.2300000000005</v>
      </c>
      <c r="D22" s="17">
        <f>SUM(Sheet1!D2:D21)</f>
        <v>6360.579999999999</v>
      </c>
      <c r="E22" s="21">
        <f t="shared" si="0"/>
        <v>-0.16088941574510485</v>
      </c>
      <c r="F22" s="18"/>
      <c r="G22" s="18"/>
      <c r="H22" s="17">
        <f>SUM(Sheet1!H2:H21)</f>
        <v>10140</v>
      </c>
      <c r="I22" s="17">
        <f>SUM(Sheet1!I2:I21)</f>
        <v>9644</v>
      </c>
      <c r="J22" s="22">
        <f>H22/I22-1</f>
        <v>0.051430941518042284</v>
      </c>
    </row>
    <row r="24" ht="15">
      <c r="B24" t="s">
        <v>25</v>
      </c>
    </row>
    <row r="25" spans="2:10" ht="30.75" customHeight="1">
      <c r="B25" s="19" t="s">
        <v>27</v>
      </c>
      <c r="C25" s="20"/>
      <c r="D25" s="20"/>
      <c r="E25" s="20"/>
      <c r="F25" s="20"/>
      <c r="G25" s="20"/>
      <c r="H25" s="20"/>
      <c r="I25" s="20"/>
      <c r="J25" s="20"/>
    </row>
  </sheetData>
  <sheetProtection/>
  <mergeCells count="1">
    <mergeCell ref="B25:J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J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2017-06-09T13:11:55Z</dcterms:modified>
  <cp:category/>
  <cp:version/>
  <cp:contentType/>
  <cp:contentStatus/>
</cp:coreProperties>
</file>